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1" activeTab="4"/>
  </bookViews>
  <sheets>
    <sheet name="Kinesiology" sheetId="1" r:id="rId1"/>
    <sheet name="Exercise Prescription" sheetId="2" r:id="rId2"/>
    <sheet name="Basic Nutrition" sheetId="3" r:id="rId3"/>
    <sheet name="Exercise Physiology" sheetId="4" r:id="rId4"/>
    <sheet name="Nutrition for Fitness" sheetId="5" r:id="rId5"/>
    <sheet name="Structure and Function" sheetId="6" r:id="rId6"/>
  </sheets>
  <definedNames/>
  <calcPr fullCalcOnLoad="1"/>
</workbook>
</file>

<file path=xl/sharedStrings.xml><?xml version="1.0" encoding="utf-8"?>
<sst xmlns="http://schemas.openxmlformats.org/spreadsheetml/2006/main" count="157" uniqueCount="31">
  <si>
    <t>CALCULATING YOUR GRADE FOR THE SEMSTER</t>
  </si>
  <si>
    <t>Exercise Physiology</t>
  </si>
  <si>
    <t>Quiz #1</t>
  </si>
  <si>
    <t>Quiz #2</t>
  </si>
  <si>
    <t>Quiz #3</t>
  </si>
  <si>
    <t>Quiz #4</t>
  </si>
  <si>
    <t>Exam #1</t>
  </si>
  <si>
    <t>Exam #2</t>
  </si>
  <si>
    <t>Exam #3</t>
  </si>
  <si>
    <t>Exam #4</t>
  </si>
  <si>
    <t>Final Grade in Percentage</t>
  </si>
  <si>
    <t>Structure and Function II</t>
  </si>
  <si>
    <t>Nutrition for Fitness</t>
  </si>
  <si>
    <t>Enter Your 4 Best Quizzes</t>
  </si>
  <si>
    <t>Enter Participation Grade:</t>
  </si>
  <si>
    <t>**See Course Outline as To How You Are Graded in This Category</t>
  </si>
  <si>
    <t>&lt;-----</t>
  </si>
  <si>
    <t>Enter Exam Grades &amp; Project Remaining Exam Grades</t>
  </si>
  <si>
    <t>Enter Your 4 Best Quiz Grades</t>
  </si>
  <si>
    <t xml:space="preserve">Enter Projected Participation Grade </t>
  </si>
  <si>
    <t>Enter Projected Project Grade</t>
  </si>
  <si>
    <t>**See Course Outline as To How Your Are Graded in This Category</t>
  </si>
  <si>
    <t>Enter Projected Participation Grade</t>
  </si>
  <si>
    <t>Basic Nutrition</t>
  </si>
  <si>
    <t>Project Grade</t>
  </si>
  <si>
    <t>Kinesiology</t>
  </si>
  <si>
    <t>Exercise Prescription</t>
  </si>
  <si>
    <t>Enter Project or Practical Component</t>
  </si>
  <si>
    <t>Enter Participation Grade</t>
  </si>
  <si>
    <t>Enter Exam Grades</t>
  </si>
  <si>
    <t>Enter Exam Grade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</si>
</sst>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F10" sqref="F10"/>
    </sheetView>
  </sheetViews>
  <sheetFormatPr defaultColWidth="9.140625" defaultRowHeight="15"/>
  <sheetData>
    <row r="1" spans="1:7" ht="15">
      <c r="A1" s="1" t="s">
        <v>0</v>
      </c>
      <c r="F1" s="2" t="s">
        <v>25</v>
      </c>
      <c r="G1" s="2"/>
    </row>
    <row r="3" spans="1:5" ht="15">
      <c r="A3">
        <f>((A6+A7+A8+A9+A12+A13+A14+A15+A17)/310)*100</f>
        <v>82.25806451612904</v>
      </c>
      <c r="B3" s="2" t="s">
        <v>16</v>
      </c>
      <c r="C3" s="1" t="s">
        <v>10</v>
      </c>
      <c r="D3" s="1"/>
      <c r="E3" s="1"/>
    </row>
    <row r="5" ht="15">
      <c r="B5" s="1" t="s">
        <v>18</v>
      </c>
    </row>
    <row r="6" spans="1:3" ht="15">
      <c r="A6">
        <v>8</v>
      </c>
      <c r="B6" s="2" t="s">
        <v>16</v>
      </c>
      <c r="C6" s="2" t="s">
        <v>2</v>
      </c>
    </row>
    <row r="7" spans="1:3" ht="15">
      <c r="A7">
        <v>9</v>
      </c>
      <c r="B7" s="2" t="s">
        <v>16</v>
      </c>
      <c r="C7" s="2" t="s">
        <v>3</v>
      </c>
    </row>
    <row r="8" spans="1:3" ht="15">
      <c r="A8">
        <v>10</v>
      </c>
      <c r="B8" s="2" t="s">
        <v>16</v>
      </c>
      <c r="C8" s="2" t="s">
        <v>4</v>
      </c>
    </row>
    <row r="9" spans="1:3" ht="15">
      <c r="A9">
        <v>5.5</v>
      </c>
      <c r="B9" s="2" t="s">
        <v>16</v>
      </c>
      <c r="C9" s="2" t="s">
        <v>5</v>
      </c>
    </row>
    <row r="10" spans="2:3" ht="15">
      <c r="B10" s="2"/>
      <c r="C10" s="2"/>
    </row>
    <row r="11" ht="15">
      <c r="B11" s="3" t="s">
        <v>30</v>
      </c>
    </row>
    <row r="12" spans="1:3" ht="15">
      <c r="A12">
        <v>45.5</v>
      </c>
      <c r="B12" s="2" t="s">
        <v>16</v>
      </c>
      <c r="C12" s="2" t="s">
        <v>6</v>
      </c>
    </row>
    <row r="13" spans="1:3" ht="15">
      <c r="A13">
        <v>51</v>
      </c>
      <c r="B13" s="2" t="s">
        <v>16</v>
      </c>
      <c r="C13" s="2" t="s">
        <v>7</v>
      </c>
    </row>
    <row r="14" spans="1:3" ht="15">
      <c r="A14">
        <v>48</v>
      </c>
      <c r="B14" s="2" t="s">
        <v>16</v>
      </c>
      <c r="C14" s="2" t="s">
        <v>8</v>
      </c>
    </row>
    <row r="15" spans="1:3" ht="15">
      <c r="A15">
        <v>52</v>
      </c>
      <c r="B15" s="2" t="s">
        <v>16</v>
      </c>
      <c r="C15" s="2" t="s">
        <v>9</v>
      </c>
    </row>
    <row r="17" spans="1:12" ht="15">
      <c r="A17">
        <v>26</v>
      </c>
      <c r="B17" s="2" t="s">
        <v>16</v>
      </c>
      <c r="C17" s="2" t="s">
        <v>14</v>
      </c>
      <c r="D17" s="2"/>
      <c r="E17" s="2"/>
      <c r="F17" s="1" t="s">
        <v>15</v>
      </c>
      <c r="G17" s="1"/>
      <c r="H17" s="1"/>
      <c r="I17" s="1"/>
      <c r="J17" s="1"/>
      <c r="K17" s="1"/>
      <c r="L17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B11" sqref="B11"/>
    </sheetView>
  </sheetViews>
  <sheetFormatPr defaultColWidth="9.140625" defaultRowHeight="15"/>
  <sheetData>
    <row r="1" spans="1:7" ht="15">
      <c r="A1" s="1" t="s">
        <v>0</v>
      </c>
      <c r="F1" s="2" t="s">
        <v>26</v>
      </c>
      <c r="G1" s="2"/>
    </row>
    <row r="3" spans="1:5" ht="15">
      <c r="A3">
        <f>((A6+A7+A8+A9+A12+A13+A14+A15+A17+A19)/360)*100</f>
        <v>82.22222222222221</v>
      </c>
      <c r="B3" s="2" t="s">
        <v>16</v>
      </c>
      <c r="C3" s="1" t="s">
        <v>10</v>
      </c>
      <c r="D3" s="1"/>
      <c r="E3" s="1"/>
    </row>
    <row r="5" ht="15">
      <c r="B5" s="1" t="s">
        <v>18</v>
      </c>
    </row>
    <row r="6" spans="1:3" ht="15">
      <c r="A6">
        <v>8</v>
      </c>
      <c r="B6" s="2" t="s">
        <v>16</v>
      </c>
      <c r="C6" s="2" t="s">
        <v>2</v>
      </c>
    </row>
    <row r="7" spans="1:3" ht="15">
      <c r="A7">
        <v>9</v>
      </c>
      <c r="B7" s="2" t="s">
        <v>16</v>
      </c>
      <c r="C7" s="2" t="s">
        <v>3</v>
      </c>
    </row>
    <row r="8" spans="1:3" ht="15">
      <c r="A8">
        <v>10</v>
      </c>
      <c r="B8" s="2" t="s">
        <v>16</v>
      </c>
      <c r="C8" s="2" t="s">
        <v>4</v>
      </c>
    </row>
    <row r="9" spans="1:3" ht="15">
      <c r="A9">
        <v>5.5</v>
      </c>
      <c r="B9" s="2" t="s">
        <v>16</v>
      </c>
      <c r="C9" s="2" t="s">
        <v>5</v>
      </c>
    </row>
    <row r="10" spans="2:3" ht="15">
      <c r="B10" s="2"/>
      <c r="C10" s="2"/>
    </row>
    <row r="11" ht="15">
      <c r="B11" s="3" t="s">
        <v>30</v>
      </c>
    </row>
    <row r="12" spans="1:3" ht="15">
      <c r="A12">
        <v>45.5</v>
      </c>
      <c r="B12" s="2" t="s">
        <v>16</v>
      </c>
      <c r="C12" s="2" t="s">
        <v>6</v>
      </c>
    </row>
    <row r="13" spans="1:3" ht="15">
      <c r="A13">
        <v>51</v>
      </c>
      <c r="B13" s="2" t="s">
        <v>16</v>
      </c>
      <c r="C13" s="2" t="s">
        <v>7</v>
      </c>
    </row>
    <row r="14" spans="1:3" ht="15">
      <c r="A14">
        <v>48</v>
      </c>
      <c r="B14" s="2" t="s">
        <v>16</v>
      </c>
      <c r="C14" s="2" t="s">
        <v>8</v>
      </c>
    </row>
    <row r="15" spans="1:3" ht="15">
      <c r="A15">
        <v>52</v>
      </c>
      <c r="B15" s="2" t="s">
        <v>16</v>
      </c>
      <c r="C15" s="2" t="s">
        <v>9</v>
      </c>
    </row>
    <row r="16" ht="15">
      <c r="B16" s="2"/>
    </row>
    <row r="17" spans="1:13" ht="15">
      <c r="A17">
        <v>45</v>
      </c>
      <c r="B17" s="2" t="s">
        <v>16</v>
      </c>
      <c r="C17" s="2" t="s">
        <v>27</v>
      </c>
      <c r="D17" s="2"/>
      <c r="E17" s="2"/>
      <c r="F17" s="2"/>
      <c r="G17" s="1"/>
      <c r="H17" s="1"/>
      <c r="I17" s="1"/>
      <c r="J17" s="1"/>
      <c r="K17" s="1"/>
      <c r="L17" s="1"/>
      <c r="M17" s="1"/>
    </row>
    <row r="18" ht="15">
      <c r="B18" s="2"/>
    </row>
    <row r="19" spans="1:13" ht="15">
      <c r="A19">
        <v>22</v>
      </c>
      <c r="B19" s="2" t="s">
        <v>16</v>
      </c>
      <c r="C19" s="2" t="s">
        <v>28</v>
      </c>
      <c r="G19" s="1" t="s">
        <v>15</v>
      </c>
      <c r="H19" s="1"/>
      <c r="I19" s="1"/>
      <c r="J19" s="1"/>
      <c r="K19" s="1"/>
      <c r="L19" s="1"/>
      <c r="M19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F10" sqref="F10"/>
    </sheetView>
  </sheetViews>
  <sheetFormatPr defaultColWidth="9.140625" defaultRowHeight="15"/>
  <sheetData>
    <row r="1" spans="1:7" ht="15">
      <c r="A1" s="1" t="s">
        <v>0</v>
      </c>
      <c r="F1" s="2" t="s">
        <v>23</v>
      </c>
      <c r="G1" s="2"/>
    </row>
    <row r="3" spans="1:5" ht="15">
      <c r="A3">
        <f>((A6+A7+A8+A9+A12+A13+A14+A15+A17+A19)/350)*100</f>
        <v>87</v>
      </c>
      <c r="B3" s="2" t="s">
        <v>16</v>
      </c>
      <c r="C3" s="1" t="s">
        <v>10</v>
      </c>
      <c r="D3" s="1"/>
      <c r="E3" s="1"/>
    </row>
    <row r="5" ht="15">
      <c r="B5" s="1" t="s">
        <v>18</v>
      </c>
    </row>
    <row r="6" spans="1:3" ht="15">
      <c r="A6">
        <v>10</v>
      </c>
      <c r="B6" s="2" t="s">
        <v>16</v>
      </c>
      <c r="C6" s="2" t="s">
        <v>2</v>
      </c>
    </row>
    <row r="7" spans="1:3" ht="15">
      <c r="A7">
        <v>9</v>
      </c>
      <c r="B7" s="2" t="s">
        <v>16</v>
      </c>
      <c r="C7" s="2" t="s">
        <v>3</v>
      </c>
    </row>
    <row r="8" spans="1:3" ht="15">
      <c r="A8">
        <v>10</v>
      </c>
      <c r="B8" s="2" t="s">
        <v>16</v>
      </c>
      <c r="C8" s="2" t="s">
        <v>4</v>
      </c>
    </row>
    <row r="9" spans="1:3" ht="15">
      <c r="A9">
        <v>5.5</v>
      </c>
      <c r="B9" s="2" t="s">
        <v>16</v>
      </c>
      <c r="C9" s="2" t="s">
        <v>5</v>
      </c>
    </row>
    <row r="10" spans="2:3" ht="15">
      <c r="B10" s="2"/>
      <c r="C10" s="2"/>
    </row>
    <row r="11" ht="15">
      <c r="B11" s="3" t="s">
        <v>17</v>
      </c>
    </row>
    <row r="12" spans="1:3" ht="15">
      <c r="A12">
        <v>55</v>
      </c>
      <c r="B12" s="2" t="s">
        <v>16</v>
      </c>
      <c r="C12" s="2" t="s">
        <v>6</v>
      </c>
    </row>
    <row r="13" spans="1:3" ht="15">
      <c r="A13">
        <v>51</v>
      </c>
      <c r="B13" s="2" t="s">
        <v>16</v>
      </c>
      <c r="C13" s="2" t="s">
        <v>7</v>
      </c>
    </row>
    <row r="14" spans="1:3" ht="15">
      <c r="A14">
        <v>48</v>
      </c>
      <c r="B14" s="2" t="s">
        <v>16</v>
      </c>
      <c r="C14" s="2" t="s">
        <v>8</v>
      </c>
    </row>
    <row r="15" spans="1:3" ht="15">
      <c r="A15">
        <v>52</v>
      </c>
      <c r="B15" s="2" t="s">
        <v>16</v>
      </c>
      <c r="C15" s="2" t="s">
        <v>9</v>
      </c>
    </row>
    <row r="17" spans="1:12" ht="15">
      <c r="A17">
        <v>26</v>
      </c>
      <c r="B17" s="2" t="s">
        <v>16</v>
      </c>
      <c r="C17" s="2" t="s">
        <v>14</v>
      </c>
      <c r="D17" s="2"/>
      <c r="E17" s="2"/>
      <c r="F17" s="1" t="s">
        <v>15</v>
      </c>
      <c r="G17" s="1"/>
      <c r="H17" s="1"/>
      <c r="I17" s="1"/>
      <c r="J17" s="1"/>
      <c r="K17" s="1"/>
      <c r="L17" s="1"/>
    </row>
    <row r="19" spans="1:3" ht="15">
      <c r="A19">
        <v>38</v>
      </c>
      <c r="B19" s="2" t="s">
        <v>16</v>
      </c>
      <c r="C19" s="2" t="s">
        <v>24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C15" sqref="C15"/>
    </sheetView>
  </sheetViews>
  <sheetFormatPr defaultColWidth="9.140625" defaultRowHeight="15"/>
  <sheetData>
    <row r="1" spans="1:7" ht="15">
      <c r="A1" s="1" t="s">
        <v>0</v>
      </c>
      <c r="F1" s="2" t="s">
        <v>1</v>
      </c>
      <c r="G1" s="2"/>
    </row>
    <row r="3" spans="1:5" ht="15">
      <c r="A3">
        <f>((A6+A7+A8+A9+A12+A13+A14+A15+A17)/316)*100</f>
        <v>71.36075949367088</v>
      </c>
      <c r="B3" s="2" t="s">
        <v>16</v>
      </c>
      <c r="C3" s="1" t="s">
        <v>10</v>
      </c>
      <c r="D3" s="1"/>
      <c r="E3" s="1"/>
    </row>
    <row r="5" spans="2:4" ht="15">
      <c r="B5" s="1" t="s">
        <v>13</v>
      </c>
      <c r="C5" s="1"/>
      <c r="D5" s="1"/>
    </row>
    <row r="6" spans="1:3" ht="15">
      <c r="A6">
        <v>6</v>
      </c>
      <c r="B6" s="2" t="s">
        <v>16</v>
      </c>
      <c r="C6" s="2" t="s">
        <v>2</v>
      </c>
    </row>
    <row r="7" spans="1:3" ht="15">
      <c r="A7">
        <v>5</v>
      </c>
      <c r="B7" s="2" t="s">
        <v>16</v>
      </c>
      <c r="C7" s="2" t="s">
        <v>3</v>
      </c>
    </row>
    <row r="8" spans="1:3" ht="15">
      <c r="A8">
        <v>9</v>
      </c>
      <c r="B8" s="2" t="s">
        <v>16</v>
      </c>
      <c r="C8" s="2" t="s">
        <v>4</v>
      </c>
    </row>
    <row r="9" spans="1:3" ht="15">
      <c r="A9">
        <v>4</v>
      </c>
      <c r="B9" s="2" t="s">
        <v>16</v>
      </c>
      <c r="C9" s="2" t="s">
        <v>5</v>
      </c>
    </row>
    <row r="11" ht="15">
      <c r="B11" s="3" t="s">
        <v>29</v>
      </c>
    </row>
    <row r="12" spans="1:3" ht="15">
      <c r="A12">
        <v>48.5</v>
      </c>
      <c r="B12" s="2" t="s">
        <v>16</v>
      </c>
      <c r="C12" s="2" t="s">
        <v>6</v>
      </c>
    </row>
    <row r="13" spans="1:3" ht="15">
      <c r="A13">
        <v>31</v>
      </c>
      <c r="B13" s="2" t="s">
        <v>16</v>
      </c>
      <c r="C13" s="2" t="s">
        <v>7</v>
      </c>
    </row>
    <row r="14" spans="1:3" ht="15">
      <c r="A14">
        <v>45</v>
      </c>
      <c r="B14" s="2" t="s">
        <v>16</v>
      </c>
      <c r="C14" s="2" t="s">
        <v>8</v>
      </c>
    </row>
    <row r="15" spans="1:3" ht="15">
      <c r="A15">
        <v>45</v>
      </c>
      <c r="B15" s="2" t="s">
        <v>16</v>
      </c>
      <c r="C15" s="2" t="s">
        <v>9</v>
      </c>
    </row>
    <row r="17" spans="1:13" ht="15">
      <c r="A17">
        <v>32</v>
      </c>
      <c r="B17" s="2" t="s">
        <v>16</v>
      </c>
      <c r="C17" s="2" t="s">
        <v>22</v>
      </c>
      <c r="G17" s="1" t="s">
        <v>15</v>
      </c>
      <c r="H17" s="1"/>
      <c r="I17" s="1"/>
      <c r="J17" s="1"/>
      <c r="K17" s="1"/>
      <c r="L17" s="1"/>
      <c r="M17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E8" sqref="E8"/>
    </sheetView>
  </sheetViews>
  <sheetFormatPr defaultColWidth="9.140625" defaultRowHeight="15"/>
  <sheetData>
    <row r="1" spans="1:7" ht="15">
      <c r="A1" s="1" t="s">
        <v>0</v>
      </c>
      <c r="F1" s="2" t="s">
        <v>12</v>
      </c>
      <c r="G1" s="2"/>
    </row>
    <row r="3" spans="1:5" ht="15">
      <c r="A3">
        <f>((A6+A7+A8+A9+A12+A13+A14+A15+A17+A19)/366)*100</f>
        <v>81.9672131147541</v>
      </c>
      <c r="B3" s="2" t="s">
        <v>16</v>
      </c>
      <c r="C3" s="1" t="s">
        <v>10</v>
      </c>
      <c r="D3" s="1"/>
      <c r="E3" s="1"/>
    </row>
    <row r="5" ht="15">
      <c r="B5" s="1" t="s">
        <v>18</v>
      </c>
    </row>
    <row r="6" spans="1:3" ht="15">
      <c r="A6">
        <v>8</v>
      </c>
      <c r="B6" s="2" t="s">
        <v>16</v>
      </c>
      <c r="C6" s="2" t="s">
        <v>2</v>
      </c>
    </row>
    <row r="7" spans="1:3" ht="15">
      <c r="A7">
        <v>9</v>
      </c>
      <c r="B7" s="2" t="s">
        <v>16</v>
      </c>
      <c r="C7" s="2" t="s">
        <v>3</v>
      </c>
    </row>
    <row r="8" spans="1:3" ht="15">
      <c r="A8">
        <v>10</v>
      </c>
      <c r="B8" s="2" t="s">
        <v>16</v>
      </c>
      <c r="C8" s="2" t="s">
        <v>4</v>
      </c>
    </row>
    <row r="9" spans="1:3" ht="15">
      <c r="A9">
        <v>5.5</v>
      </c>
      <c r="B9" s="2" t="s">
        <v>16</v>
      </c>
      <c r="C9" s="2" t="s">
        <v>5</v>
      </c>
    </row>
    <row r="10" spans="2:3" ht="15">
      <c r="B10" s="2"/>
      <c r="C10" s="2"/>
    </row>
    <row r="11" ht="15">
      <c r="B11" s="3" t="s">
        <v>17</v>
      </c>
    </row>
    <row r="12" spans="1:3" ht="15">
      <c r="A12">
        <v>45.5</v>
      </c>
      <c r="B12" s="2" t="s">
        <v>16</v>
      </c>
      <c r="C12" s="2" t="s">
        <v>6</v>
      </c>
    </row>
    <row r="13" spans="1:3" ht="15">
      <c r="A13">
        <v>51</v>
      </c>
      <c r="B13" s="2" t="s">
        <v>16</v>
      </c>
      <c r="C13" s="2" t="s">
        <v>7</v>
      </c>
    </row>
    <row r="14" spans="1:3" ht="15">
      <c r="A14">
        <v>48</v>
      </c>
      <c r="B14" s="2" t="s">
        <v>16</v>
      </c>
      <c r="C14" s="2" t="s">
        <v>8</v>
      </c>
    </row>
    <row r="15" spans="1:3" ht="15">
      <c r="A15">
        <v>52</v>
      </c>
      <c r="B15" s="2" t="s">
        <v>16</v>
      </c>
      <c r="C15" s="2" t="s">
        <v>9</v>
      </c>
    </row>
    <row r="16" ht="15">
      <c r="B16" s="2"/>
    </row>
    <row r="17" spans="1:13" ht="15">
      <c r="A17">
        <v>26</v>
      </c>
      <c r="B17" s="2" t="s">
        <v>16</v>
      </c>
      <c r="C17" s="2" t="s">
        <v>19</v>
      </c>
      <c r="D17" s="2"/>
      <c r="E17" s="2"/>
      <c r="F17" s="2"/>
      <c r="G17" s="1" t="s">
        <v>15</v>
      </c>
      <c r="H17" s="1"/>
      <c r="I17" s="1"/>
      <c r="J17" s="1"/>
      <c r="K17" s="1"/>
      <c r="L17" s="1"/>
      <c r="M17" s="1"/>
    </row>
    <row r="18" ht="15">
      <c r="B18" s="2"/>
    </row>
    <row r="19" spans="1:13" ht="15">
      <c r="A19">
        <v>45</v>
      </c>
      <c r="B19" s="2" t="s">
        <v>16</v>
      </c>
      <c r="C19" s="2" t="s">
        <v>20</v>
      </c>
      <c r="G19" s="1" t="s">
        <v>21</v>
      </c>
      <c r="H19" s="1"/>
      <c r="I19" s="1"/>
      <c r="J19" s="1"/>
      <c r="K19" s="1"/>
      <c r="L19" s="1"/>
      <c r="M19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:L18"/>
    </sheetView>
  </sheetViews>
  <sheetFormatPr defaultColWidth="9.140625" defaultRowHeight="15"/>
  <sheetData>
    <row r="1" spans="1:7" ht="15">
      <c r="A1" s="1" t="s">
        <v>0</v>
      </c>
      <c r="F1" s="2" t="s">
        <v>11</v>
      </c>
      <c r="G1" s="2"/>
    </row>
    <row r="3" spans="1:5" ht="15">
      <c r="A3">
        <f>((A6+A7+A8+A9+A12+A13+A14+A15+A17)/310)*100</f>
        <v>82.25806451612904</v>
      </c>
      <c r="B3" s="2" t="s">
        <v>16</v>
      </c>
      <c r="C3" s="1" t="s">
        <v>10</v>
      </c>
      <c r="D3" s="1"/>
      <c r="E3" s="1"/>
    </row>
    <row r="5" ht="15">
      <c r="B5" s="1" t="s">
        <v>18</v>
      </c>
    </row>
    <row r="6" spans="1:3" ht="15">
      <c r="A6">
        <v>8</v>
      </c>
      <c r="B6" s="2" t="s">
        <v>16</v>
      </c>
      <c r="C6" s="2" t="s">
        <v>2</v>
      </c>
    </row>
    <row r="7" spans="1:3" ht="15">
      <c r="A7">
        <v>9</v>
      </c>
      <c r="B7" s="2" t="s">
        <v>16</v>
      </c>
      <c r="C7" s="2" t="s">
        <v>3</v>
      </c>
    </row>
    <row r="8" spans="1:3" ht="15">
      <c r="A8">
        <v>10</v>
      </c>
      <c r="B8" s="2" t="s">
        <v>16</v>
      </c>
      <c r="C8" s="2" t="s">
        <v>4</v>
      </c>
    </row>
    <row r="9" spans="1:3" ht="15">
      <c r="A9">
        <v>5.5</v>
      </c>
      <c r="B9" s="2" t="s">
        <v>16</v>
      </c>
      <c r="C9" s="2" t="s">
        <v>5</v>
      </c>
    </row>
    <row r="10" spans="2:3" ht="15">
      <c r="B10" s="2"/>
      <c r="C10" s="2"/>
    </row>
    <row r="11" ht="15">
      <c r="B11" s="3" t="s">
        <v>17</v>
      </c>
    </row>
    <row r="12" spans="1:3" ht="15">
      <c r="A12">
        <v>45.5</v>
      </c>
      <c r="B12" s="2" t="s">
        <v>16</v>
      </c>
      <c r="C12" s="2" t="s">
        <v>6</v>
      </c>
    </row>
    <row r="13" spans="1:3" ht="15">
      <c r="A13">
        <v>51</v>
      </c>
      <c r="B13" s="2" t="s">
        <v>16</v>
      </c>
      <c r="C13" s="2" t="s">
        <v>7</v>
      </c>
    </row>
    <row r="14" spans="1:3" ht="15">
      <c r="A14">
        <v>48</v>
      </c>
      <c r="B14" s="2" t="s">
        <v>16</v>
      </c>
      <c r="C14" s="2" t="s">
        <v>8</v>
      </c>
    </row>
    <row r="15" spans="1:3" ht="15">
      <c r="A15">
        <v>52</v>
      </c>
      <c r="B15" s="2" t="s">
        <v>16</v>
      </c>
      <c r="C15" s="2" t="s">
        <v>9</v>
      </c>
    </row>
    <row r="17" spans="1:12" ht="15">
      <c r="A17">
        <v>26</v>
      </c>
      <c r="B17" s="2" t="s">
        <v>16</v>
      </c>
      <c r="C17" s="2" t="s">
        <v>14</v>
      </c>
      <c r="D17" s="2"/>
      <c r="E17" s="2"/>
      <c r="F17" s="1" t="s">
        <v>15</v>
      </c>
      <c r="G17" s="1"/>
      <c r="H17" s="1"/>
      <c r="I17" s="1"/>
      <c r="J17" s="1"/>
      <c r="K17" s="1"/>
      <c r="L17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Rowan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Biren</dc:creator>
  <cp:keywords/>
  <dc:description/>
  <cp:lastModifiedBy>Biren</cp:lastModifiedBy>
  <dcterms:created xsi:type="dcterms:W3CDTF">2008-04-01T19:46:05Z</dcterms:created>
  <dcterms:modified xsi:type="dcterms:W3CDTF">2010-04-26T18:48:57Z</dcterms:modified>
  <cp:category/>
  <cp:version/>
  <cp:contentType/>
  <cp:contentStatus/>
</cp:coreProperties>
</file>